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218073\Desktop\Stažené soubory\Hygiena\Různé\Dezinfekční řád\připomínky červen 2023\DŘ červen 2023\Upravené dokumenty\"/>
    </mc:Choice>
  </mc:AlternateContent>
  <bookViews>
    <workbookView xWindow="0" yWindow="0" windowWidth="28770" windowHeight="12360" activeTab="2"/>
  </bookViews>
  <sheets>
    <sheet name="ČÁST 1" sheetId="1" r:id="rId1"/>
    <sheet name="ČÁST 2" sheetId="7" r:id="rId2"/>
    <sheet name="ČÁST 3" sheetId="8" r:id="rId3"/>
    <sheet name="ČÁST 4" sheetId="9" r:id="rId4"/>
    <sheet name="ČÁST 5" sheetId="10" r:id="rId5"/>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alcChain>
</file>

<file path=xl/sharedStrings.xml><?xml version="1.0" encoding="utf-8"?>
<sst xmlns="http://schemas.openxmlformats.org/spreadsheetml/2006/main" count="167" uniqueCount="86">
  <si>
    <t>Popis požadovaného zboží</t>
  </si>
  <si>
    <t>Název nabízeného přípravku</t>
  </si>
  <si>
    <t>4000 - 6000 ml</t>
  </si>
  <si>
    <t>400 - 600 ml</t>
  </si>
  <si>
    <t>Celkem</t>
  </si>
  <si>
    <t xml:space="preserve"> </t>
  </si>
  <si>
    <t>1000 ml</t>
  </si>
  <si>
    <t>Cena za 1 l bez DPH</t>
  </si>
  <si>
    <t>Požadovaná velikost balení v ml</t>
  </si>
  <si>
    <t>Cena za 1 litr pracovního roztoku při požadované úžinnosti               bez DPH</t>
  </si>
  <si>
    <t>Koncentrace pracovního roztoku při požadované účinnosti  v %</t>
  </si>
  <si>
    <t>Poznámka:</t>
  </si>
  <si>
    <t>Velikost balení</t>
  </si>
  <si>
    <t>Katalogové číslo</t>
  </si>
  <si>
    <t>Číslo položky</t>
  </si>
  <si>
    <t>Velikost balení v litrech</t>
  </si>
  <si>
    <t>Příloha č. 3.1</t>
  </si>
  <si>
    <t>Cena za 1 l včetně DPH</t>
  </si>
  <si>
    <t>Předpokládaná spotřeba v daném balení v litrech za 24 měsíců</t>
  </si>
  <si>
    <t>Cena nabízeného balení bez DPH</t>
  </si>
  <si>
    <t>Cena nabízeného balení včetně DPH</t>
  </si>
  <si>
    <r>
      <t xml:space="preserve">Cena celkem bez DPH
</t>
    </r>
    <r>
      <rPr>
        <sz val="8"/>
        <rFont val="Arial"/>
        <family val="2"/>
        <charset val="238"/>
      </rPr>
      <t>(Součin odhadované spotřeby a ceny za 1 l pracovního roztoku bez DPH)</t>
    </r>
  </si>
  <si>
    <t>Požadovaná velikost balení v litrech</t>
  </si>
  <si>
    <t>4 - 6 l</t>
  </si>
  <si>
    <r>
      <t>Spotřeba</t>
    </r>
    <r>
      <rPr>
        <b/>
        <sz val="11"/>
        <color theme="1"/>
        <rFont val="Arial"/>
        <family val="2"/>
        <charset val="238"/>
      </rPr>
      <t xml:space="preserve"> pracovního roztoku v</t>
    </r>
    <r>
      <rPr>
        <sz val="11"/>
        <color theme="1"/>
        <rFont val="Arial"/>
        <family val="2"/>
        <charset val="238"/>
      </rPr>
      <t xml:space="preserve"> litrech za 24 měsíců</t>
    </r>
  </si>
  <si>
    <t>Cena za 1 litr pracovního roztoku při požadované úžinnosti včetně DPH</t>
  </si>
  <si>
    <r>
      <t xml:space="preserve">Cena celkem včetně DPH
</t>
    </r>
    <r>
      <rPr>
        <sz val="8"/>
        <rFont val="Arial"/>
        <family val="2"/>
        <charset val="238"/>
      </rPr>
      <t>(Součin odhadované spotřeby a ceny za 1 l pracovního roztoku s DPH)</t>
    </r>
  </si>
  <si>
    <t>Příloha č. 3.2</t>
  </si>
  <si>
    <t>Příloha č. 3.3</t>
  </si>
  <si>
    <t>Příloha č. 3.4</t>
  </si>
  <si>
    <t>Část 4 - Nástroje (+ pomůcky)</t>
  </si>
  <si>
    <t>Část 1: Ruce + kůže</t>
  </si>
  <si>
    <t>250 - 350 ml spray</t>
  </si>
  <si>
    <t xml:space="preserve">400 - 600 ml </t>
  </si>
  <si>
    <t>500 - 1000 ml</t>
  </si>
  <si>
    <t>Vysvětlivky: ONVMŽ - oblasti s nízkým výskytem mazových žláz</t>
  </si>
  <si>
    <t xml:space="preserve">                   OVVMŽ - oblasti s vysokým výskytem mazových žláz</t>
  </si>
  <si>
    <t>do 2 l</t>
  </si>
  <si>
    <t>do 2 l (kg)</t>
  </si>
  <si>
    <t>4 - 6 l (kg)</t>
  </si>
  <si>
    <t>Předpokládaná spotřeba v daném balení v litrech za 24 měsíců (neředí se)</t>
  </si>
  <si>
    <t>bude vyplněno před podpisem rámcové smlouvy</t>
  </si>
  <si>
    <t>Alkoholový dezinfekční přípravek na dezinfekci povrchů odolných vůči alkoholu ve formě postřiku, požadované spektrum účinnosti  A,(B),T,M,(V) při expozici 1 min., B do 5 minut</t>
  </si>
  <si>
    <t>Dezinfekční přípravek na dezinfekci citlivých povrchů s nízkým obsahem alkoholu (do 30 % alkoholu) nebo bez obsahu alkoholu ve formě pěny nebo postřiku, požadované spektrum účinnosti A,(B),(V) při expozici 1 min., T do 5 minut</t>
  </si>
  <si>
    <t>_</t>
  </si>
  <si>
    <r>
      <t xml:space="preserve">Dezinfekční přípravek s čistící složkou na plochy ve formě koncentrátu na bázi jiné účinné látky, vhodný ke střídání s prostředkem 1. Základní spektrum účinnosti pracovního roztoku </t>
    </r>
    <r>
      <rPr>
        <sz val="11"/>
        <rFont val="Arial"/>
        <family val="2"/>
        <charset val="238"/>
      </rPr>
      <t>A, (B), (V) při expozici 30 min., prostředek zároveň vykazuje účinnost na T do 30 min.</t>
    </r>
  </si>
  <si>
    <t>Cena za 1 litr pracovního roztoku při požadované účinnosti včetně DPH</t>
  </si>
  <si>
    <t>Cena za 1 litr pracovního roztoku při požadované účinnosti             bez DPH</t>
  </si>
  <si>
    <t>Požadovaná velikost balení v ks</t>
  </si>
  <si>
    <t>Předpokládaná spotřeba v ks utěrek</t>
  </si>
  <si>
    <t>Velikost balení v kusech</t>
  </si>
  <si>
    <t>Cena za 1 kus utěrky bez DPH</t>
  </si>
  <si>
    <t>Cena za 1 kus utěrky včetně DPH</t>
  </si>
  <si>
    <t xml:space="preserve">Příloha č. 3.5 </t>
  </si>
  <si>
    <r>
      <t xml:space="preserve">Cena celkem bez DPH
</t>
    </r>
    <r>
      <rPr>
        <sz val="8"/>
        <rFont val="Arial"/>
        <family val="2"/>
        <charset val="238"/>
      </rPr>
      <t>(Součin odhadované spotřeby a ceny za 1 ks bez DPH)</t>
    </r>
  </si>
  <si>
    <r>
      <t xml:space="preserve">Cena celkem včetně DPH
</t>
    </r>
    <r>
      <rPr>
        <sz val="8"/>
        <rFont val="Arial"/>
        <family val="2"/>
        <charset val="238"/>
      </rPr>
      <t>(Součin odhadované spotřeby a ceny za 1 ks bez DPH)</t>
    </r>
  </si>
  <si>
    <r>
      <t xml:space="preserve">Cena celkem včetně DPH
</t>
    </r>
    <r>
      <rPr>
        <sz val="8"/>
        <rFont val="Arial"/>
        <family val="2"/>
        <charset val="238"/>
      </rPr>
      <t>(Součin odhadované spotřeby a ceny za 1 ks pracovního roztoku s DPH)</t>
    </r>
  </si>
  <si>
    <t>Dezinfekční přípravek pro VSD, určený výrobcem na dezinfekci endoskopů včetně flexibilních, požadované spektrum účinnosti A,B,C,T, M,V s expozicí 15 minut</t>
  </si>
  <si>
    <t>Část 3 - Malé plochy a povrchy</t>
  </si>
  <si>
    <r>
      <t>Spotřeba</t>
    </r>
    <r>
      <rPr>
        <b/>
        <sz val="11"/>
        <rFont val="Arial"/>
        <family val="2"/>
        <charset val="238"/>
      </rPr>
      <t xml:space="preserve"> pracovního roztoku v</t>
    </r>
    <r>
      <rPr>
        <sz val="11"/>
        <rFont val="Arial"/>
        <family val="2"/>
        <charset val="238"/>
      </rPr>
      <t xml:space="preserve"> litrech za 24 měsíců</t>
    </r>
  </si>
  <si>
    <r>
      <t xml:space="preserve">Cena celkem bez DPH
</t>
    </r>
    <r>
      <rPr>
        <sz val="8"/>
        <rFont val="Arial"/>
        <family val="2"/>
        <charset val="238"/>
      </rPr>
      <t>(Součin odhadované spotřeby a ceny za 1 l bez DPH)</t>
    </r>
  </si>
  <si>
    <r>
      <t xml:space="preserve">Cena celkem včetně DPH
</t>
    </r>
    <r>
      <rPr>
        <sz val="8"/>
        <rFont val="Arial"/>
        <family val="2"/>
        <charset val="238"/>
      </rPr>
      <t>(Součin odhadované spotřeby a ceny za 1 l bez DPH)</t>
    </r>
  </si>
  <si>
    <t>Část 2 - Velké plochy</t>
  </si>
  <si>
    <r>
      <t xml:space="preserve">Alkoholový dezinfekční přípravek na kůži bez obsahu dalších účinných látek nealkoholového charakteru jako KAS a/nebo chlorhexidin - </t>
    </r>
    <r>
      <rPr>
        <b/>
        <sz val="11"/>
        <rFont val="Arial"/>
        <family val="2"/>
        <charset val="238"/>
      </rPr>
      <t>bezbarvý</t>
    </r>
    <r>
      <rPr>
        <sz val="11"/>
        <rFont val="Arial"/>
        <family val="2"/>
        <charset val="238"/>
      </rPr>
      <t>,  se spektrem účinnosti A,(B),T,(V) při expozici před vpichem 15 s, před punkcí 60 s, ONVMŽ do 60 s, OVVMŽ do 3 min.</t>
    </r>
  </si>
  <si>
    <r>
      <t xml:space="preserve">Alkoholový dezinfekční přípravek na kůži bez obsahu dalších účinných látek nealkoholového charakteru jako KAS a/nebo chlorhexidin - </t>
    </r>
    <r>
      <rPr>
        <b/>
        <sz val="11"/>
        <rFont val="Arial"/>
        <family val="2"/>
        <charset val="238"/>
      </rPr>
      <t>barevný</t>
    </r>
    <r>
      <rPr>
        <sz val="11"/>
        <rFont val="Arial"/>
        <family val="2"/>
        <charset val="238"/>
      </rPr>
      <t>,  se spektrem účinnosti A,(B),T,(V) při expozici před vpichem 15 s, ONVMŽ do 60 s, OVVMŽ do 3 min.</t>
    </r>
  </si>
  <si>
    <r>
      <t xml:space="preserve">Alkoholový dezinfekční přípravek na kůži s obsahem dalších účinných látek - </t>
    </r>
    <r>
      <rPr>
        <b/>
        <sz val="11"/>
        <rFont val="Arial"/>
        <family val="2"/>
        <charset val="238"/>
      </rPr>
      <t>bezbarvý</t>
    </r>
    <r>
      <rPr>
        <sz val="11"/>
        <rFont val="Arial"/>
        <family val="2"/>
        <charset val="238"/>
      </rPr>
      <t>,  se spektrem účinnosti A,(B),(V) při expozici před vpichem 30s, ONVMŽ do 60 s, OVVMŽ do 3 min.</t>
    </r>
  </si>
  <si>
    <r>
      <t xml:space="preserve">Alkoholový dezinfekční přípravek na kůži s obsahem dalších účinných látek - </t>
    </r>
    <r>
      <rPr>
        <b/>
        <sz val="11"/>
        <rFont val="Arial"/>
        <family val="2"/>
        <charset val="238"/>
      </rPr>
      <t>barevný</t>
    </r>
    <r>
      <rPr>
        <sz val="11"/>
        <rFont val="Arial"/>
        <family val="2"/>
        <charset val="238"/>
      </rPr>
      <t>,  se spektrem účinnosti A,(B),(V) při expozici před vpichem 30 s, ONVMŽ do 60 s, OVVMŽ do 3 min.</t>
    </r>
  </si>
  <si>
    <t>Pro potřeby nabídky se do sloupce J vkládá u přípravků 1 a 2 koncentrace pracovního roztoku v % při základní účinnosti A(B)(V)</t>
  </si>
  <si>
    <t>Část 5 - Ubrousky -  dóza nebo flowpack</t>
  </si>
  <si>
    <t xml:space="preserve"> 1000 ml</t>
  </si>
  <si>
    <r>
      <t xml:space="preserve">Nasycené ubrousky na bázi alkoholu, </t>
    </r>
    <r>
      <rPr>
        <sz val="11"/>
        <rFont val="Arial"/>
        <family val="2"/>
        <charset val="238"/>
      </rPr>
      <t>požadované minimální spektrum účinnosti A,(B),T, M, (V) při expozici 1 min., B do 5 minut</t>
    </r>
  </si>
  <si>
    <t>Nasycené ubrousky s nízkým obsahem  alkoholu, požadované minimální spektrum účinnosti A,(B),(V) při expozici do 1 min.,T do 5 min.</t>
  </si>
  <si>
    <t xml:space="preserve"> 80 - 120 ks</t>
  </si>
  <si>
    <t>80 - 120 ks</t>
  </si>
  <si>
    <t xml:space="preserve">Ubrousky do uzavíratelného systému suchých utěrek s garantovanou kompatibilitou s nabízenými přípravky 1 a 2  a stabilitou roztoku 28 dní. </t>
  </si>
  <si>
    <r>
      <t xml:space="preserve">Alkoholový dezinfekční přípravek na ruce bez barviv a parfemace nebo pouze s mírnou parfemací - </t>
    </r>
    <r>
      <rPr>
        <b/>
        <sz val="11"/>
        <rFont val="Arial"/>
        <family val="2"/>
        <charset val="238"/>
      </rPr>
      <t>roztok</t>
    </r>
    <r>
      <rPr>
        <sz val="11"/>
        <rFont val="Arial"/>
        <family val="2"/>
        <charset val="238"/>
      </rPr>
      <t xml:space="preserve">, pro hygienickou a chirurgickou dezinfekci rukou  se spektrem účinnosti minimálně A, B,T, (V) při expozici HDR </t>
    </r>
    <r>
      <rPr>
        <sz val="11"/>
        <color theme="1"/>
        <rFont val="Arial"/>
        <family val="2"/>
        <charset val="238"/>
      </rPr>
      <t>30</t>
    </r>
    <r>
      <rPr>
        <sz val="11"/>
        <rFont val="Arial"/>
        <family val="2"/>
        <charset val="238"/>
      </rPr>
      <t xml:space="preserve"> s, CHDR </t>
    </r>
    <r>
      <rPr>
        <sz val="11"/>
        <color theme="1"/>
        <rFont val="Arial"/>
        <family val="2"/>
        <charset val="238"/>
      </rPr>
      <t>90</t>
    </r>
    <r>
      <rPr>
        <sz val="11"/>
        <rFont val="Arial"/>
        <family val="2"/>
        <charset val="238"/>
      </rPr>
      <t xml:space="preserve"> s, (B+) 30 s, B do 60 s </t>
    </r>
  </si>
  <si>
    <t xml:space="preserve">Alkoholový dezinfekční přípravek na ruce bez barviv a parfemace nebo pouze s mírnou parfemací - roztok, pro hygienickou a chirurgickou dezinfekci rukou se spektrem účinnosti minimálně A,(B+),T,(V) při expozici HDR 30 s, CHDR 90 s, (B+) 30 s </t>
  </si>
  <si>
    <t>Dezinfekční přípravek s čistící složkou na plochy ve formě koncentrátu na bázi jiné účinné látky, vhodný ke střídání s prostředkem 1, kompaktibilní se systémem suchých utěrek, požadované spektrum účinnosti pracovního roztoku při expozici 30 minut A, (B)(V),   garantovaná stabilita roztoku 28 dní, přípravek zároveň vykazuje účinnost T do 30 min.</t>
  </si>
  <si>
    <t>Dezinfekční a čistící přípravek  - koncentrát, na bázi obsahující jako hlavní složku amin, požadované spektrum účinnosti A,(B),(V) s expozicí do 30 minut, přípravek zároveň vykazuje účinnost na T do 30 min.</t>
  </si>
  <si>
    <t xml:space="preserve">Dezinfekční a čistící přípravek - koncentrát, na bázi jiné  účinné látky než přípravek 1, požadované spektrum účinnosti A,(B),(V) s expozicí  30 minut,přípravek zároveň vykazuje účinnost na T do 30 min. </t>
  </si>
  <si>
    <r>
      <t xml:space="preserve">Pro potřeby nabídky se do sloupce J vkládá u přípravků 1 a 2 koncentrace pracovního </t>
    </r>
    <r>
      <rPr>
        <sz val="11"/>
        <color theme="1"/>
        <rFont val="Arial"/>
        <family val="2"/>
        <charset val="238"/>
      </rPr>
      <t xml:space="preserve">roztoku </t>
    </r>
    <r>
      <rPr>
        <sz val="11"/>
        <rFont val="Arial"/>
        <family val="2"/>
        <charset val="238"/>
      </rPr>
      <t>v % při základní účinnosti A(B)(V), u přípravku 3 se vkládá koncentrace v % při spektu účinnosti ABCTMV</t>
    </r>
  </si>
  <si>
    <r>
      <t>Nasycené ubrousky bez obsahu  alkoholu,na bázi aminu, KAS, jejich kombinaci, požadované minimální spektrum účinnosti A,(B),(V) při expozici do 1min.</t>
    </r>
    <r>
      <rPr>
        <b/>
        <sz val="11"/>
        <color rgb="FF7030A0"/>
        <rFont val="Arial"/>
        <family val="2"/>
        <charset val="238"/>
      </rPr>
      <t/>
    </r>
  </si>
  <si>
    <r>
      <t xml:space="preserve">Alkoholový dezinfekční přípravek na ruce bez barviv a parfemace nebo pouze s mírnou parfemací - </t>
    </r>
    <r>
      <rPr>
        <b/>
        <sz val="11"/>
        <rFont val="Arial"/>
        <family val="2"/>
        <charset val="238"/>
      </rPr>
      <t>gel nebo viskózní roztok</t>
    </r>
    <r>
      <rPr>
        <sz val="11"/>
        <rFont val="Arial"/>
        <family val="2"/>
        <charset val="238"/>
      </rPr>
      <t xml:space="preserve">,  pro hygienickou a chirurgickou dezinfekci rukou  se spektrem účinnosti minimálně A, B,T, (V) při expozici HDR </t>
    </r>
    <r>
      <rPr>
        <sz val="11"/>
        <color theme="1"/>
        <rFont val="Arial"/>
        <family val="2"/>
        <charset val="238"/>
      </rPr>
      <t>30</t>
    </r>
    <r>
      <rPr>
        <sz val="11"/>
        <rFont val="Arial"/>
        <family val="2"/>
        <charset val="238"/>
      </rPr>
      <t xml:space="preserve"> s, CHDR 90 s, (B+) 30 s, B do </t>
    </r>
    <r>
      <rPr>
        <sz val="11"/>
        <color theme="1"/>
        <rFont val="Arial"/>
        <family val="2"/>
        <charset val="238"/>
      </rPr>
      <t>60</t>
    </r>
    <r>
      <rPr>
        <sz val="11"/>
        <rFont val="Arial"/>
        <family val="2"/>
        <charset val="238"/>
      </rPr>
      <t xml:space="preserve"> s </t>
    </r>
    <r>
      <rPr>
        <strike/>
        <sz val="11"/>
        <rFont val="Arial"/>
        <family val="2"/>
        <charset val="238"/>
      </rPr>
      <t xml:space="preserve"> </t>
    </r>
  </si>
  <si>
    <r>
      <t xml:space="preserve">Pro potřeby nabídky se do sloupce J vkládá koncentrace pracovního </t>
    </r>
    <r>
      <rPr>
        <sz val="11"/>
        <color theme="1"/>
        <rFont val="Arial"/>
        <family val="2"/>
        <charset val="238"/>
      </rPr>
      <t>roztoku</t>
    </r>
    <r>
      <rPr>
        <sz val="11"/>
        <rFont val="Arial"/>
        <family val="2"/>
        <charset val="238"/>
      </rPr>
      <t xml:space="preserve"> v % při základní účinnosti A(B)(V)</t>
    </r>
  </si>
  <si>
    <r>
      <t xml:space="preserve">Dezinfekční přípravek s čistící složkou na plochy ve formě koncentrátu na bázi KAS, požadované spektrum účinnosti pracovního roztoku při expozici 30 minut </t>
    </r>
    <r>
      <rPr>
        <sz val="11"/>
        <rFont val="Arial"/>
        <family val="2"/>
        <charset val="238"/>
      </rPr>
      <t>A, (B), (V), prostředek zároveň vykazuje účinnost na T do 30 min.</t>
    </r>
  </si>
  <si>
    <t>Dezinfekční přípravek s čistící složkou na plochy ve formě koncentrátu na bázi KAS, kompaktibilní se systémem suchých utěrek, požadované spektrum účinnosti pracovního roztoku při expozici 30 minut A, (B), (V), garantovaná stabilita roztoku 28 dní, prostředek zároveň vykazuje účinnost na T do 30 min.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</si>
</sst>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charset val="238"/>
      <scheme val="minor"/>
    </font>
    <font>
      <sz val="8"/>
      <name val="Calibri"/>
      <family val="2"/>
      <charset val="238"/>
    </font>
    <font>
      <sz val="11"/>
      <color theme="1"/>
      <name val="Arial"/>
      <family val="2"/>
      <charset val="238"/>
    </font>
    <font>
      <b/>
      <sz val="11"/>
      <color theme="1"/>
      <name val="Arial"/>
      <family val="2"/>
      <charset val="238"/>
    </font>
    <font>
      <sz val="14"/>
      <color theme="1"/>
      <name val="Arial"/>
      <family val="2"/>
      <charset val="238"/>
    </font>
    <font>
      <b/>
      <sz val="12"/>
      <color theme="1"/>
      <name val="Arial"/>
      <family val="2"/>
      <charset val="238"/>
    </font>
    <font>
      <sz val="11"/>
      <name val="Arial"/>
      <family val="2"/>
      <charset val="238"/>
    </font>
    <font>
      <sz val="11"/>
      <color indexed="10"/>
      <name val="Arial"/>
      <family val="2"/>
      <charset val="238"/>
    </font>
    <font>
      <sz val="8"/>
      <name val="Arial"/>
      <family val="2"/>
      <charset val="238"/>
    </font>
    <font>
      <b/>
      <sz val="11"/>
      <color rgb="FFFF0000"/>
      <name val="Calibri"/>
      <family val="2"/>
      <charset val="238"/>
      <scheme val="minor"/>
    </font>
    <font>
      <b/>
      <sz val="16"/>
      <color theme="1"/>
      <name val="Arial"/>
      <family val="2"/>
      <charset val="238"/>
    </font>
    <font>
      <sz val="11"/>
      <color rgb="FFFF0000"/>
      <name val="Arial"/>
      <family val="2"/>
      <charset val="238"/>
    </font>
    <font>
      <b/>
      <sz val="11"/>
      <name val="Arial"/>
      <family val="2"/>
      <charset val="238"/>
    </font>
    <font>
      <b/>
      <sz val="16"/>
      <name val="Arial"/>
      <family val="2"/>
      <charset val="238"/>
    </font>
    <font>
      <b/>
      <sz val="12"/>
      <name val="Arial"/>
      <family val="2"/>
      <charset val="238"/>
    </font>
    <font>
      <sz val="12"/>
      <name val="Arial"/>
      <family val="2"/>
      <charset val="238"/>
    </font>
    <font>
      <strike/>
      <sz val="11"/>
      <name val="Arial"/>
      <family val="2"/>
      <charset val="238"/>
    </font>
    <font>
      <b/>
      <sz val="11"/>
      <color rgb="FF7030A0"/>
      <name val="Arial"/>
      <family val="2"/>
      <charset val="238"/>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7">
    <xf numFmtId="0" fontId="0" fillId="0" borderId="0" xfId="0"/>
    <xf numFmtId="0" fontId="2" fillId="0" borderId="0" xfId="0" applyFont="1"/>
    <xf numFmtId="0" fontId="2" fillId="0" borderId="1" xfId="0" applyFont="1" applyBorder="1"/>
    <xf numFmtId="0" fontId="2" fillId="0" borderId="7" xfId="0" applyFont="1" applyBorder="1"/>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0" xfId="0" applyFont="1" applyAlignment="1">
      <alignment vertical="center"/>
    </xf>
    <xf numFmtId="0" fontId="2" fillId="0" borderId="7" xfId="0" applyFont="1" applyBorder="1" applyAlignment="1">
      <alignment vertical="center"/>
    </xf>
    <xf numFmtId="0" fontId="4" fillId="0" borderId="0" xfId="0" applyFont="1" applyAlignment="1">
      <alignment horizontal="center" textRotation="180"/>
    </xf>
    <xf numFmtId="0" fontId="7" fillId="0" borderId="0" xfId="0" applyFont="1"/>
    <xf numFmtId="0" fontId="2" fillId="0" borderId="0" xfId="0" applyFont="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vertical="center" wrapText="1"/>
    </xf>
    <xf numFmtId="0" fontId="9" fillId="0" borderId="0" xfId="0" applyFont="1"/>
    <xf numFmtId="3" fontId="6" fillId="2" borderId="1" xfId="0" applyNumberFormat="1" applyFont="1" applyFill="1" applyBorder="1" applyAlignment="1">
      <alignment horizontal="center" vertical="center"/>
    </xf>
    <xf numFmtId="0" fontId="0" fillId="0" borderId="0" xfId="0" applyAlignment="1">
      <alignment vertical="center"/>
    </xf>
    <xf numFmtId="10" fontId="2" fillId="0" borderId="1" xfId="0" applyNumberFormat="1" applyFont="1" applyBorder="1"/>
    <xf numFmtId="0" fontId="2" fillId="0" borderId="1" xfId="0" applyFont="1" applyBorder="1" applyAlignment="1">
      <alignment vertical="center" wrapText="1"/>
    </xf>
    <xf numFmtId="9" fontId="2" fillId="0" borderId="1" xfId="0" applyNumberFormat="1" applyFont="1" applyBorder="1"/>
    <xf numFmtId="164" fontId="2" fillId="0" borderId="1" xfId="0" applyNumberFormat="1" applyFont="1" applyBorder="1" applyAlignment="1">
      <alignment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3" fontId="6" fillId="2"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xf>
    <xf numFmtId="0" fontId="6" fillId="0" borderId="1" xfId="0" applyFont="1" applyBorder="1" applyAlignment="1">
      <alignment vertical="center"/>
    </xf>
    <xf numFmtId="0" fontId="6" fillId="0" borderId="1" xfId="0" applyFont="1" applyBorder="1"/>
    <xf numFmtId="0" fontId="6" fillId="0" borderId="0" xfId="0" applyFont="1"/>
    <xf numFmtId="0" fontId="6" fillId="0" borderId="1" xfId="0" applyFont="1" applyBorder="1" applyAlignment="1">
      <alignment vertical="center" wrapText="1"/>
    </xf>
    <xf numFmtId="0" fontId="6" fillId="0" borderId="7" xfId="0" applyFont="1" applyBorder="1" applyAlignment="1">
      <alignment horizontal="center" vertical="center"/>
    </xf>
    <xf numFmtId="0" fontId="6" fillId="0" borderId="7" xfId="0" applyFont="1" applyBorder="1" applyAlignment="1">
      <alignment vertical="center"/>
    </xf>
    <xf numFmtId="0" fontId="6" fillId="0" borderId="7" xfId="0" applyFont="1" applyBorder="1"/>
    <xf numFmtId="0" fontId="6" fillId="0" borderId="7" xfId="0" applyFont="1" applyBorder="1" applyAlignment="1">
      <alignment vertical="center" wrapText="1"/>
    </xf>
    <xf numFmtId="0" fontId="6" fillId="0" borderId="1" xfId="0" applyFont="1" applyBorder="1" applyAlignment="1">
      <alignment horizontal="right"/>
    </xf>
    <xf numFmtId="0" fontId="6" fillId="0" borderId="1" xfId="0" applyFont="1" applyBorder="1" applyAlignment="1">
      <alignment horizontal="right" vertical="center"/>
    </xf>
    <xf numFmtId="0" fontId="6" fillId="2" borderId="1" xfId="0" applyFont="1" applyFill="1" applyBorder="1" applyAlignment="1">
      <alignment vertical="center"/>
    </xf>
    <xf numFmtId="0" fontId="6" fillId="2" borderId="7" xfId="0" applyFont="1" applyFill="1" applyBorder="1" applyAlignment="1">
      <alignment vertical="center"/>
    </xf>
    <xf numFmtId="0" fontId="11" fillId="2" borderId="11" xfId="0" applyFont="1" applyFill="1" applyBorder="1" applyAlignment="1">
      <alignment horizontal="center" vertical="center"/>
    </xf>
    <xf numFmtId="0" fontId="14" fillId="0" borderId="13" xfId="0" applyFont="1" applyBorder="1" applyAlignment="1">
      <alignment horizontal="center" vertical="center" textRotation="180" wrapText="1"/>
    </xf>
    <xf numFmtId="0" fontId="14" fillId="0" borderId="14" xfId="0" applyFont="1" applyBorder="1" applyAlignment="1">
      <alignment horizontal="center" vertical="center" textRotation="180" wrapText="1"/>
    </xf>
    <xf numFmtId="0" fontId="2" fillId="2" borderId="11" xfId="0" applyFont="1" applyFill="1" applyBorder="1" applyAlignment="1">
      <alignment horizontal="center" vertical="center"/>
    </xf>
    <xf numFmtId="0" fontId="9"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wrapText="1"/>
    </xf>
    <xf numFmtId="0" fontId="15" fillId="3" borderId="1" xfId="0"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xf numFmtId="0" fontId="6" fillId="3" borderId="1" xfId="0" applyFont="1" applyFill="1" applyBorder="1"/>
    <xf numFmtId="0" fontId="2" fillId="2" borderId="0" xfId="0" applyFont="1" applyFill="1"/>
    <xf numFmtId="0" fontId="4" fillId="2" borderId="0" xfId="0" applyFont="1" applyFill="1" applyAlignment="1">
      <alignment horizontal="center" textRotation="180"/>
    </xf>
    <xf numFmtId="3" fontId="2" fillId="2" borderId="1" xfId="0" applyNumberFormat="1" applyFont="1" applyFill="1" applyBorder="1" applyAlignment="1">
      <alignment horizontal="center" vertical="center"/>
    </xf>
    <xf numFmtId="0" fontId="13" fillId="0" borderId="0" xfId="0" applyFont="1" applyAlignment="1">
      <alignment horizontal="center" vertical="center"/>
    </xf>
    <xf numFmtId="0" fontId="13" fillId="0" borderId="3" xfId="0" applyFont="1" applyBorder="1" applyAlignment="1">
      <alignment horizontal="center" vertical="center"/>
    </xf>
    <xf numFmtId="0" fontId="2" fillId="0" borderId="0" xfId="0" applyFont="1" applyAlignment="1">
      <alignment horizontal="left"/>
    </xf>
    <xf numFmtId="0" fontId="2" fillId="2" borderId="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14" fillId="3" borderId="8" xfId="0" applyFont="1" applyFill="1" applyBorder="1" applyAlignment="1">
      <alignment horizontal="left" vertical="center"/>
    </xf>
    <xf numFmtId="0" fontId="14" fillId="3" borderId="9" xfId="0" applyFont="1" applyFill="1" applyBorder="1" applyAlignment="1">
      <alignment horizontal="left" vertical="center"/>
    </xf>
    <xf numFmtId="0" fontId="14" fillId="3" borderId="10" xfId="0" applyFont="1" applyFill="1" applyBorder="1" applyAlignment="1">
      <alignment horizontal="left" vertical="center"/>
    </xf>
    <xf numFmtId="0" fontId="6" fillId="2" borderId="7"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14" fillId="0" borderId="4" xfId="0" applyFont="1" applyBorder="1" applyAlignment="1">
      <alignment horizontal="center" vertical="center" textRotation="180"/>
    </xf>
    <xf numFmtId="0" fontId="14" fillId="0" borderId="2" xfId="0" applyFont="1" applyBorder="1" applyAlignment="1">
      <alignment horizontal="center" vertical="center" textRotation="180"/>
    </xf>
    <xf numFmtId="0" fontId="14" fillId="0" borderId="5" xfId="0" applyFont="1" applyBorder="1" applyAlignment="1">
      <alignment horizontal="center" vertical="center" textRotation="180"/>
    </xf>
    <xf numFmtId="0" fontId="14" fillId="0" borderId="6" xfId="0" applyFont="1" applyBorder="1" applyAlignment="1">
      <alignment horizontal="center" vertical="center" textRotation="180"/>
    </xf>
    <xf numFmtId="0" fontId="6" fillId="2" borderId="7"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5" fillId="0" borderId="4" xfId="0" applyFont="1" applyBorder="1" applyAlignment="1">
      <alignment horizontal="center" vertical="center" textRotation="180" wrapText="1"/>
    </xf>
    <xf numFmtId="0" fontId="5" fillId="0" borderId="2" xfId="0" applyFont="1" applyBorder="1" applyAlignment="1">
      <alignment horizontal="center" vertical="center" textRotation="180" wrapText="1"/>
    </xf>
    <xf numFmtId="0" fontId="5" fillId="0" borderId="5" xfId="0" applyFont="1" applyBorder="1" applyAlignment="1">
      <alignment horizontal="center" vertical="center" textRotation="180" wrapText="1"/>
    </xf>
    <xf numFmtId="0" fontId="5" fillId="0" borderId="6" xfId="0" applyFont="1" applyBorder="1" applyAlignment="1">
      <alignment horizontal="center" vertical="center" textRotation="180" wrapText="1"/>
    </xf>
    <xf numFmtId="0" fontId="5" fillId="3" borderId="1" xfId="0" applyFont="1" applyFill="1" applyBorder="1" applyAlignment="1">
      <alignment horizontal="left" vertical="center"/>
    </xf>
    <xf numFmtId="0" fontId="14" fillId="3" borderId="1" xfId="0" applyFont="1" applyFill="1" applyBorder="1" applyAlignment="1">
      <alignment horizontal="left" vertical="center"/>
    </xf>
    <xf numFmtId="0" fontId="14" fillId="0" borderId="4" xfId="0" applyFont="1" applyBorder="1" applyAlignment="1">
      <alignment horizontal="center" vertical="center" textRotation="180" wrapText="1"/>
    </xf>
    <xf numFmtId="0" fontId="14" fillId="0" borderId="2" xfId="0" applyFont="1" applyBorder="1" applyAlignment="1">
      <alignment horizontal="center" vertical="center" textRotation="180" wrapText="1"/>
    </xf>
    <xf numFmtId="0" fontId="14" fillId="0" borderId="13" xfId="0" applyFont="1" applyBorder="1" applyAlignment="1">
      <alignment horizontal="center" vertical="center" textRotation="180" wrapText="1"/>
    </xf>
    <xf numFmtId="0" fontId="14" fillId="0" borderId="14" xfId="0" applyFont="1" applyBorder="1" applyAlignment="1">
      <alignment horizontal="center" vertical="center" textRotation="180" wrapText="1"/>
    </xf>
    <xf numFmtId="0" fontId="10" fillId="0" borderId="0" xfId="0" applyFont="1" applyAlignment="1">
      <alignment horizontal="center" vertical="center"/>
    </xf>
    <xf numFmtId="0" fontId="10" fillId="0" borderId="3" xfId="0" applyFont="1" applyBorder="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13" xfId="0" applyFont="1" applyBorder="1" applyAlignment="1">
      <alignment horizontal="center" vertical="center" textRotation="180" wrapText="1"/>
    </xf>
    <xf numFmtId="0" fontId="5" fillId="0" borderId="14" xfId="0" applyFont="1" applyBorder="1" applyAlignment="1">
      <alignment horizontal="center" vertical="center" textRotation="180" wrapText="1"/>
    </xf>
    <xf numFmtId="0" fontId="12" fillId="0" borderId="4" xfId="0" applyFont="1" applyBorder="1" applyAlignment="1">
      <alignment horizontal="center" vertical="center" textRotation="180"/>
    </xf>
    <xf numFmtId="0" fontId="12" fillId="0" borderId="2" xfId="0" applyFont="1" applyBorder="1" applyAlignment="1">
      <alignment horizontal="center" vertical="center" textRotation="180"/>
    </xf>
    <xf numFmtId="0" fontId="12" fillId="0" borderId="5" xfId="0" applyFont="1" applyBorder="1" applyAlignment="1">
      <alignment horizontal="center" vertical="center" textRotation="180"/>
    </xf>
    <xf numFmtId="0" fontId="12" fillId="0" borderId="6" xfId="0" applyFont="1" applyBorder="1" applyAlignment="1">
      <alignment horizontal="center" vertical="center" textRotation="180"/>
    </xf>
    <xf numFmtId="0" fontId="13" fillId="0" borderId="0" xfId="0" applyFont="1" applyAlignment="1">
      <alignment horizontal="center"/>
    </xf>
  </cellXfs>
  <cellStyles count="1">
    <cellStyle name="Normální"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showGridLines="0" zoomScale="70" zoomScaleNormal="70" workbookViewId="0">
      <selection activeCell="B12" sqref="B12:B14"/>
    </sheetView>
  </sheetViews>
  <sheetFormatPr defaultColWidth="9.28515625" defaultRowHeight="14.25" x14ac:dyDescent="0.2"/>
  <cols>
    <col min="1" max="1" width="10.42578125" style="1" customWidth="1"/>
    <col min="2" max="2" width="54.42578125" style="1" customWidth="1"/>
    <col min="3" max="3" width="18.5703125" style="1" customWidth="1"/>
    <col min="4" max="4" width="16.5703125" style="1" customWidth="1"/>
    <col min="5" max="5" width="19" style="1" customWidth="1"/>
    <col min="6" max="6" width="9.28515625" style="1" customWidth="1"/>
    <col min="7" max="7" width="12.28515625" style="1" customWidth="1"/>
    <col min="8" max="9" width="13.42578125" style="1" customWidth="1"/>
    <col min="10" max="11" width="10.28515625" style="1" customWidth="1"/>
    <col min="12" max="12" width="16.5703125" style="1" customWidth="1"/>
    <col min="13" max="13" width="17" style="1" customWidth="1"/>
    <col min="14" max="16384" width="9.28515625" style="1"/>
  </cols>
  <sheetData>
    <row r="1" spans="1:13" x14ac:dyDescent="0.2">
      <c r="A1" s="1" t="s">
        <v>16</v>
      </c>
    </row>
    <row r="3" spans="1:13" ht="14.25" customHeight="1" x14ac:dyDescent="0.2">
      <c r="A3" s="54" t="s">
        <v>31</v>
      </c>
      <c r="B3" s="54"/>
      <c r="C3" s="54"/>
      <c r="D3" s="54"/>
      <c r="E3" s="54"/>
      <c r="F3" s="54"/>
      <c r="G3" s="54"/>
      <c r="H3" s="54"/>
      <c r="I3" s="54"/>
      <c r="J3" s="54"/>
      <c r="K3" s="54"/>
      <c r="L3" s="54"/>
      <c r="M3" s="54"/>
    </row>
    <row r="4" spans="1:13" ht="30" customHeight="1" x14ac:dyDescent="0.2">
      <c r="A4" s="55"/>
      <c r="B4" s="55"/>
      <c r="C4" s="55"/>
      <c r="D4" s="55"/>
      <c r="E4" s="55"/>
      <c r="F4" s="55"/>
      <c r="G4" s="55"/>
      <c r="H4" s="55"/>
      <c r="I4" s="55"/>
      <c r="J4" s="55"/>
      <c r="K4" s="55"/>
      <c r="L4" s="55"/>
      <c r="M4" s="55"/>
    </row>
    <row r="5" spans="1:13" ht="70.5" customHeight="1" x14ac:dyDescent="0.2">
      <c r="A5" s="43" t="s">
        <v>14</v>
      </c>
      <c r="B5" s="44" t="s">
        <v>0</v>
      </c>
      <c r="C5" s="43" t="s">
        <v>8</v>
      </c>
      <c r="D5" s="45" t="s">
        <v>18</v>
      </c>
      <c r="E5" s="43" t="s">
        <v>1</v>
      </c>
      <c r="F5" s="43" t="s">
        <v>12</v>
      </c>
      <c r="G5" s="43" t="s">
        <v>13</v>
      </c>
      <c r="H5" s="43" t="s">
        <v>19</v>
      </c>
      <c r="I5" s="43" t="s">
        <v>20</v>
      </c>
      <c r="J5" s="43" t="s">
        <v>7</v>
      </c>
      <c r="K5" s="43" t="s">
        <v>17</v>
      </c>
      <c r="L5" s="43" t="s">
        <v>60</v>
      </c>
      <c r="M5" s="43" t="s">
        <v>61</v>
      </c>
    </row>
    <row r="6" spans="1:13" s="6" customFormat="1" ht="30" customHeight="1" x14ac:dyDescent="0.25">
      <c r="A6" s="69">
        <v>1</v>
      </c>
      <c r="B6" s="63" t="s">
        <v>75</v>
      </c>
      <c r="C6" s="25" t="s">
        <v>3</v>
      </c>
      <c r="D6" s="14">
        <f>2888*2</f>
        <v>5776</v>
      </c>
      <c r="E6" s="26"/>
      <c r="F6" s="26"/>
      <c r="G6" s="26"/>
      <c r="H6" s="65" t="s">
        <v>41</v>
      </c>
      <c r="I6" s="66"/>
      <c r="J6" s="26"/>
      <c r="K6" s="26"/>
      <c r="L6" s="26"/>
      <c r="M6" s="26"/>
    </row>
    <row r="7" spans="1:13" s="6" customFormat="1" ht="30" customHeight="1" x14ac:dyDescent="0.25">
      <c r="A7" s="71"/>
      <c r="B7" s="72"/>
      <c r="C7" s="25" t="s">
        <v>6</v>
      </c>
      <c r="D7" s="14">
        <v>46</v>
      </c>
      <c r="E7" s="26"/>
      <c r="F7" s="26"/>
      <c r="G7" s="26"/>
      <c r="H7" s="67"/>
      <c r="I7" s="68"/>
      <c r="J7" s="26"/>
      <c r="K7" s="26"/>
      <c r="L7" s="26"/>
      <c r="M7" s="26"/>
    </row>
    <row r="8" spans="1:13" s="6" customFormat="1" ht="30" customHeight="1" x14ac:dyDescent="0.25">
      <c r="A8" s="70"/>
      <c r="B8" s="64"/>
      <c r="C8" s="25" t="s">
        <v>2</v>
      </c>
      <c r="D8" s="14">
        <v>2440</v>
      </c>
      <c r="E8" s="26"/>
      <c r="F8" s="26"/>
      <c r="G8" s="26"/>
      <c r="H8" s="67"/>
      <c r="I8" s="68"/>
      <c r="J8" s="26"/>
      <c r="K8" s="26"/>
      <c r="L8" s="26"/>
      <c r="M8" s="26"/>
    </row>
    <row r="9" spans="1:13" s="6" customFormat="1" ht="30" customHeight="1" x14ac:dyDescent="0.25">
      <c r="A9" s="38"/>
      <c r="B9" s="57" t="s">
        <v>76</v>
      </c>
      <c r="C9" s="25" t="s">
        <v>3</v>
      </c>
      <c r="D9" s="53">
        <v>2275</v>
      </c>
      <c r="E9" s="26"/>
      <c r="F9" s="26"/>
      <c r="G9" s="26"/>
      <c r="H9" s="67"/>
      <c r="I9" s="68"/>
      <c r="J9" s="26"/>
      <c r="K9" s="26"/>
      <c r="L9" s="26"/>
      <c r="M9" s="26"/>
    </row>
    <row r="10" spans="1:13" s="6" customFormat="1" ht="30" customHeight="1" x14ac:dyDescent="0.25">
      <c r="A10" s="41">
        <v>2</v>
      </c>
      <c r="B10" s="58"/>
      <c r="C10" s="25" t="s">
        <v>6</v>
      </c>
      <c r="D10" s="53">
        <v>281</v>
      </c>
      <c r="E10" s="26"/>
      <c r="F10" s="26"/>
      <c r="G10" s="26"/>
      <c r="H10" s="67"/>
      <c r="I10" s="68"/>
      <c r="J10" s="26"/>
      <c r="K10" s="26"/>
      <c r="L10" s="26"/>
      <c r="M10" s="26"/>
    </row>
    <row r="11" spans="1:13" s="6" customFormat="1" ht="30" customHeight="1" x14ac:dyDescent="0.25">
      <c r="A11" s="38"/>
      <c r="B11" s="59"/>
      <c r="C11" s="25" t="s">
        <v>2</v>
      </c>
      <c r="D11" s="53">
        <v>27</v>
      </c>
      <c r="E11" s="26"/>
      <c r="F11" s="26"/>
      <c r="G11" s="26"/>
      <c r="H11" s="67"/>
      <c r="I11" s="68"/>
      <c r="J11" s="26"/>
      <c r="K11" s="26"/>
      <c r="L11" s="26"/>
      <c r="M11" s="26"/>
    </row>
    <row r="12" spans="1:13" s="6" customFormat="1" ht="30" customHeight="1" x14ac:dyDescent="0.2">
      <c r="A12" s="69">
        <v>3</v>
      </c>
      <c r="B12" s="63" t="s">
        <v>82</v>
      </c>
      <c r="C12" s="25" t="s">
        <v>3</v>
      </c>
      <c r="D12" s="14">
        <v>1250</v>
      </c>
      <c r="E12" s="26"/>
      <c r="F12" s="26"/>
      <c r="G12" s="34"/>
      <c r="H12" s="67"/>
      <c r="I12" s="68"/>
      <c r="J12" s="26"/>
      <c r="K12" s="26"/>
      <c r="L12" s="26"/>
      <c r="M12" s="26"/>
    </row>
    <row r="13" spans="1:13" s="6" customFormat="1" ht="30" customHeight="1" x14ac:dyDescent="0.25">
      <c r="A13" s="71"/>
      <c r="B13" s="72"/>
      <c r="C13" s="25" t="s">
        <v>6</v>
      </c>
      <c r="D13" s="14">
        <v>330</v>
      </c>
      <c r="E13" s="26"/>
      <c r="F13" s="26"/>
      <c r="G13" s="35"/>
      <c r="H13" s="67"/>
      <c r="I13" s="68"/>
      <c r="J13" s="26"/>
      <c r="K13" s="26"/>
      <c r="L13" s="26"/>
      <c r="M13" s="26"/>
    </row>
    <row r="14" spans="1:13" s="6" customFormat="1" ht="30" customHeight="1" x14ac:dyDescent="0.25">
      <c r="A14" s="70"/>
      <c r="B14" s="64"/>
      <c r="C14" s="25" t="s">
        <v>2</v>
      </c>
      <c r="D14" s="14">
        <v>170</v>
      </c>
      <c r="E14" s="26"/>
      <c r="F14" s="26"/>
      <c r="G14" s="26"/>
      <c r="H14" s="67"/>
      <c r="I14" s="68"/>
      <c r="J14" s="26"/>
      <c r="K14" s="26"/>
      <c r="L14" s="26"/>
      <c r="M14" s="26"/>
    </row>
    <row r="15" spans="1:13" s="6" customFormat="1" ht="30" customHeight="1" x14ac:dyDescent="0.25">
      <c r="A15" s="69">
        <v>4</v>
      </c>
      <c r="B15" s="73" t="s">
        <v>63</v>
      </c>
      <c r="C15" s="25" t="s">
        <v>32</v>
      </c>
      <c r="D15" s="14">
        <v>1318</v>
      </c>
      <c r="E15" s="26"/>
      <c r="F15" s="26"/>
      <c r="G15" s="26"/>
      <c r="H15" s="67"/>
      <c r="I15" s="68"/>
      <c r="J15" s="26"/>
      <c r="K15" s="26"/>
      <c r="L15" s="26"/>
      <c r="M15" s="26"/>
    </row>
    <row r="16" spans="1:13" s="6" customFormat="1" ht="30" customHeight="1" x14ac:dyDescent="0.25">
      <c r="A16" s="71"/>
      <c r="B16" s="73"/>
      <c r="C16" s="25" t="s">
        <v>6</v>
      </c>
      <c r="D16" s="14">
        <v>1440</v>
      </c>
      <c r="E16" s="26"/>
      <c r="F16" s="26"/>
      <c r="G16" s="26"/>
      <c r="H16" s="67"/>
      <c r="I16" s="68"/>
      <c r="J16" s="26"/>
      <c r="K16" s="26"/>
      <c r="L16" s="26"/>
      <c r="M16" s="26"/>
    </row>
    <row r="17" spans="1:13" s="6" customFormat="1" ht="30" customHeight="1" x14ac:dyDescent="0.25">
      <c r="A17" s="70"/>
      <c r="B17" s="73"/>
      <c r="C17" s="25" t="s">
        <v>2</v>
      </c>
      <c r="D17" s="14">
        <v>350</v>
      </c>
      <c r="E17" s="26"/>
      <c r="F17" s="26"/>
      <c r="G17" s="26"/>
      <c r="H17" s="67"/>
      <c r="I17" s="68"/>
      <c r="J17" s="26"/>
      <c r="K17" s="26"/>
      <c r="L17" s="26"/>
      <c r="M17" s="26"/>
    </row>
    <row r="18" spans="1:13" s="6" customFormat="1" ht="40.15" customHeight="1" x14ac:dyDescent="0.25">
      <c r="A18" s="69">
        <v>5</v>
      </c>
      <c r="B18" s="63" t="s">
        <v>64</v>
      </c>
      <c r="C18" s="25" t="s">
        <v>6</v>
      </c>
      <c r="D18" s="14">
        <v>20</v>
      </c>
      <c r="E18" s="26"/>
      <c r="F18" s="26"/>
      <c r="G18" s="26"/>
      <c r="H18" s="67"/>
      <c r="I18" s="68"/>
      <c r="J18" s="26"/>
      <c r="K18" s="26"/>
      <c r="L18" s="26"/>
      <c r="M18" s="26"/>
    </row>
    <row r="19" spans="1:13" s="6" customFormat="1" ht="39.6" customHeight="1" x14ac:dyDescent="0.25">
      <c r="A19" s="70"/>
      <c r="B19" s="64"/>
      <c r="C19" s="25" t="s">
        <v>2</v>
      </c>
      <c r="D19" s="14">
        <v>80</v>
      </c>
      <c r="E19" s="26"/>
      <c r="F19" s="26"/>
      <c r="G19" s="26"/>
      <c r="H19" s="67"/>
      <c r="I19" s="68"/>
      <c r="J19" s="26"/>
      <c r="K19" s="26"/>
      <c r="L19" s="26"/>
      <c r="M19" s="26"/>
    </row>
    <row r="20" spans="1:13" s="6" customFormat="1" ht="30" customHeight="1" x14ac:dyDescent="0.25">
      <c r="A20" s="69">
        <v>6</v>
      </c>
      <c r="B20" s="63" t="s">
        <v>65</v>
      </c>
      <c r="C20" s="25" t="s">
        <v>33</v>
      </c>
      <c r="D20" s="14">
        <v>518</v>
      </c>
      <c r="E20" s="36"/>
      <c r="F20" s="26"/>
      <c r="G20" s="26" t="s">
        <v>44</v>
      </c>
      <c r="H20" s="67"/>
      <c r="I20" s="68"/>
      <c r="J20" s="26"/>
      <c r="K20" s="26"/>
      <c r="L20" s="26"/>
      <c r="M20" s="26"/>
    </row>
    <row r="21" spans="1:13" s="6" customFormat="1" ht="30" customHeight="1" x14ac:dyDescent="0.25">
      <c r="A21" s="70"/>
      <c r="B21" s="64"/>
      <c r="C21" s="25" t="s">
        <v>69</v>
      </c>
      <c r="D21" s="14">
        <v>1340</v>
      </c>
      <c r="E21" s="37"/>
      <c r="F21" s="31"/>
      <c r="G21" s="31"/>
      <c r="H21" s="67"/>
      <c r="I21" s="68"/>
      <c r="J21" s="31"/>
      <c r="K21" s="31"/>
      <c r="L21" s="31"/>
      <c r="M21" s="31"/>
    </row>
    <row r="22" spans="1:13" s="6" customFormat="1" ht="30" customHeight="1" x14ac:dyDescent="0.25">
      <c r="A22" s="69">
        <v>7</v>
      </c>
      <c r="B22" s="63" t="s">
        <v>66</v>
      </c>
      <c r="C22" s="25" t="s">
        <v>33</v>
      </c>
      <c r="D22" s="14">
        <v>426</v>
      </c>
      <c r="E22" s="36"/>
      <c r="F22" s="26"/>
      <c r="G22" s="26"/>
      <c r="H22" s="67"/>
      <c r="I22" s="68"/>
      <c r="J22" s="26"/>
      <c r="K22" s="26"/>
      <c r="L22" s="31"/>
      <c r="M22" s="31"/>
    </row>
    <row r="23" spans="1:13" s="6" customFormat="1" ht="30" customHeight="1" x14ac:dyDescent="0.25">
      <c r="A23" s="70"/>
      <c r="B23" s="64"/>
      <c r="C23" s="25" t="s">
        <v>6</v>
      </c>
      <c r="D23" s="14">
        <v>12</v>
      </c>
      <c r="E23" s="36"/>
      <c r="F23" s="26"/>
      <c r="G23" s="26"/>
      <c r="H23" s="67"/>
      <c r="I23" s="68"/>
      <c r="J23" s="26"/>
      <c r="K23" s="26"/>
      <c r="L23" s="31"/>
      <c r="M23" s="31"/>
    </row>
    <row r="24" spans="1:13" ht="31.5" customHeight="1" x14ac:dyDescent="0.2">
      <c r="A24" s="60" t="s">
        <v>4</v>
      </c>
      <c r="B24" s="61"/>
      <c r="C24" s="61"/>
      <c r="D24" s="61"/>
      <c r="E24" s="61"/>
      <c r="F24" s="61"/>
      <c r="G24" s="61"/>
      <c r="H24" s="61"/>
      <c r="I24" s="61"/>
      <c r="J24" s="61"/>
      <c r="K24" s="62"/>
      <c r="L24" s="46"/>
      <c r="M24" s="46"/>
    </row>
    <row r="27" spans="1:13" x14ac:dyDescent="0.2">
      <c r="A27" s="56" t="s">
        <v>35</v>
      </c>
      <c r="B27" s="56"/>
      <c r="C27" s="56"/>
    </row>
    <row r="28" spans="1:13" x14ac:dyDescent="0.2">
      <c r="A28" s="56" t="s">
        <v>36</v>
      </c>
      <c r="B28" s="56"/>
      <c r="C28" s="56"/>
    </row>
  </sheetData>
  <mergeCells count="18">
    <mergeCell ref="A15:A17"/>
    <mergeCell ref="B15:B17"/>
    <mergeCell ref="A3:M4"/>
    <mergeCell ref="A27:C27"/>
    <mergeCell ref="B9:B11"/>
    <mergeCell ref="A28:C28"/>
    <mergeCell ref="A24:K24"/>
    <mergeCell ref="B22:B23"/>
    <mergeCell ref="H6:I23"/>
    <mergeCell ref="A18:A19"/>
    <mergeCell ref="B18:B19"/>
    <mergeCell ref="A20:A21"/>
    <mergeCell ref="B20:B21"/>
    <mergeCell ref="A22:A23"/>
    <mergeCell ref="A6:A8"/>
    <mergeCell ref="B6:B8"/>
    <mergeCell ref="A12:A14"/>
    <mergeCell ref="B12:B14"/>
  </mergeCells>
  <phoneticPr fontId="1" type="noConversion"/>
  <pageMargins left="0.19685039370078741" right="0.19685039370078741"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zoomScale="70" zoomScaleNormal="70" workbookViewId="0">
      <selection activeCell="B6" sqref="B6"/>
    </sheetView>
  </sheetViews>
  <sheetFormatPr defaultColWidth="9.28515625" defaultRowHeight="14.25" x14ac:dyDescent="0.2"/>
  <cols>
    <col min="1" max="1" width="10.42578125" style="1" customWidth="1"/>
    <col min="2" max="2" width="46.7109375" style="1" customWidth="1"/>
    <col min="3" max="3" width="13.42578125" style="1" customWidth="1"/>
    <col min="4" max="4" width="12.28515625" style="1" customWidth="1"/>
    <col min="5" max="5" width="16.28515625" style="1" customWidth="1"/>
    <col min="6" max="6" width="9.28515625" style="1" customWidth="1"/>
    <col min="7" max="7" width="13" style="1" customWidth="1"/>
    <col min="8" max="12" width="13.7109375" style="1" customWidth="1"/>
    <col min="13" max="13" width="16.5703125" style="1" customWidth="1"/>
    <col min="14" max="14" width="16.7109375" style="1" customWidth="1"/>
    <col min="15" max="16384" width="9.28515625" style="1"/>
  </cols>
  <sheetData>
    <row r="1" spans="1:14" x14ac:dyDescent="0.2">
      <c r="A1" s="1" t="s">
        <v>27</v>
      </c>
    </row>
    <row r="2" spans="1:14" x14ac:dyDescent="0.2">
      <c r="B2" s="10"/>
    </row>
    <row r="3" spans="1:14" ht="14.25" customHeight="1" x14ac:dyDescent="0.2">
      <c r="A3" s="54" t="s">
        <v>62</v>
      </c>
      <c r="B3" s="54"/>
      <c r="C3" s="54"/>
      <c r="D3" s="54"/>
      <c r="E3" s="54"/>
      <c r="F3" s="54"/>
      <c r="G3" s="54"/>
      <c r="H3" s="54"/>
      <c r="I3" s="54"/>
      <c r="J3" s="54"/>
      <c r="K3" s="54"/>
      <c r="L3" s="54"/>
      <c r="M3" s="54"/>
      <c r="N3" s="54"/>
    </row>
    <row r="4" spans="1:14" ht="35.25" customHeight="1" x14ac:dyDescent="0.2">
      <c r="A4" s="55"/>
      <c r="B4" s="55"/>
      <c r="C4" s="55"/>
      <c r="D4" s="55"/>
      <c r="E4" s="55"/>
      <c r="F4" s="55"/>
      <c r="G4" s="55"/>
      <c r="H4" s="55"/>
      <c r="I4" s="55"/>
      <c r="J4" s="55"/>
      <c r="K4" s="55"/>
      <c r="L4" s="55"/>
      <c r="M4" s="55"/>
      <c r="N4" s="55"/>
    </row>
    <row r="5" spans="1:14" ht="96" customHeight="1" x14ac:dyDescent="0.2">
      <c r="A5" s="47" t="s">
        <v>14</v>
      </c>
      <c r="B5" s="48" t="s">
        <v>0</v>
      </c>
      <c r="C5" s="47" t="s">
        <v>22</v>
      </c>
      <c r="D5" s="47" t="s">
        <v>24</v>
      </c>
      <c r="E5" s="47" t="s">
        <v>1</v>
      </c>
      <c r="F5" s="47" t="s">
        <v>15</v>
      </c>
      <c r="G5" s="47" t="s">
        <v>13</v>
      </c>
      <c r="H5" s="43" t="s">
        <v>19</v>
      </c>
      <c r="I5" s="43" t="s">
        <v>20</v>
      </c>
      <c r="J5" s="43" t="s">
        <v>10</v>
      </c>
      <c r="K5" s="43" t="s">
        <v>9</v>
      </c>
      <c r="L5" s="43" t="s">
        <v>25</v>
      </c>
      <c r="M5" s="43" t="s">
        <v>21</v>
      </c>
      <c r="N5" s="43" t="s">
        <v>26</v>
      </c>
    </row>
    <row r="6" spans="1:14" ht="115.15" customHeight="1" x14ac:dyDescent="0.2">
      <c r="A6" s="4">
        <v>1</v>
      </c>
      <c r="B6" s="17" t="s">
        <v>84</v>
      </c>
      <c r="C6" s="11" t="s">
        <v>23</v>
      </c>
      <c r="D6" s="14">
        <v>497000</v>
      </c>
      <c r="E6" s="5"/>
      <c r="F6" s="5"/>
      <c r="G6" s="5"/>
      <c r="H6" s="74" t="s">
        <v>41</v>
      </c>
      <c r="I6" s="75"/>
      <c r="J6" s="16"/>
      <c r="K6" s="2"/>
      <c r="L6" s="2"/>
      <c r="M6" s="2"/>
      <c r="N6" s="2"/>
    </row>
    <row r="7" spans="1:14" ht="152.25" customHeight="1" x14ac:dyDescent="0.2">
      <c r="A7" s="4">
        <v>2</v>
      </c>
      <c r="B7" s="12" t="s">
        <v>45</v>
      </c>
      <c r="C7" s="11" t="s">
        <v>23</v>
      </c>
      <c r="D7" s="14">
        <v>643000</v>
      </c>
      <c r="E7" s="5"/>
      <c r="F7" s="5"/>
      <c r="G7" s="5"/>
      <c r="H7" s="76"/>
      <c r="I7" s="77"/>
      <c r="J7" s="16"/>
      <c r="K7" s="2"/>
      <c r="L7" s="2"/>
      <c r="M7" s="2"/>
      <c r="N7" s="2"/>
    </row>
    <row r="8" spans="1:14" ht="28.5" customHeight="1" x14ac:dyDescent="0.2">
      <c r="A8" s="78" t="s">
        <v>4</v>
      </c>
      <c r="B8" s="78"/>
      <c r="C8" s="78"/>
      <c r="D8" s="78"/>
      <c r="E8" s="78"/>
      <c r="F8" s="78"/>
      <c r="G8" s="78"/>
      <c r="H8" s="78"/>
      <c r="I8" s="78"/>
      <c r="J8" s="78"/>
      <c r="K8" s="78"/>
      <c r="L8" s="78"/>
      <c r="M8" s="49"/>
      <c r="N8" s="49"/>
    </row>
    <row r="9" spans="1:14" x14ac:dyDescent="0.2">
      <c r="H9" s="8"/>
      <c r="I9" s="8"/>
    </row>
    <row r="10" spans="1:14" x14ac:dyDescent="0.2">
      <c r="A10" s="1" t="s">
        <v>11</v>
      </c>
      <c r="H10" s="8"/>
      <c r="I10" s="8"/>
    </row>
    <row r="11" spans="1:14" x14ac:dyDescent="0.2">
      <c r="A11" s="28" t="s">
        <v>83</v>
      </c>
      <c r="H11" s="8"/>
      <c r="I11" s="8"/>
    </row>
    <row r="12" spans="1:14" x14ac:dyDescent="0.2">
      <c r="H12" s="8"/>
      <c r="I12" s="8"/>
    </row>
    <row r="13" spans="1:14" x14ac:dyDescent="0.2">
      <c r="H13" s="8"/>
      <c r="I13" s="8"/>
    </row>
    <row r="14" spans="1:14" x14ac:dyDescent="0.2">
      <c r="B14" s="9"/>
      <c r="H14" s="8"/>
      <c r="I14" s="8"/>
    </row>
    <row r="15" spans="1:14" x14ac:dyDescent="0.2">
      <c r="H15" s="8"/>
      <c r="I15" s="8"/>
    </row>
    <row r="16" spans="1:14" x14ac:dyDescent="0.2">
      <c r="B16" s="9"/>
      <c r="H16" s="8"/>
      <c r="I16" s="8"/>
    </row>
    <row r="17" spans="2:9" x14ac:dyDescent="0.2">
      <c r="H17" s="8"/>
      <c r="I17" s="8"/>
    </row>
    <row r="18" spans="2:9" x14ac:dyDescent="0.2">
      <c r="B18" s="9"/>
      <c r="F18" s="1" t="s">
        <v>5</v>
      </c>
      <c r="H18" s="8"/>
      <c r="I18" s="8"/>
    </row>
    <row r="19" spans="2:9" x14ac:dyDescent="0.2">
      <c r="H19" s="8"/>
      <c r="I19" s="8"/>
    </row>
    <row r="20" spans="2:9" x14ac:dyDescent="0.2">
      <c r="H20" s="8"/>
      <c r="I20" s="8"/>
    </row>
    <row r="21" spans="2:9" x14ac:dyDescent="0.2">
      <c r="H21" s="8"/>
      <c r="I21" s="8"/>
    </row>
  </sheetData>
  <mergeCells count="3">
    <mergeCell ref="H6:I7"/>
    <mergeCell ref="A8:L8"/>
    <mergeCell ref="A3:N4"/>
  </mergeCells>
  <pageMargins left="0.23622047244094491" right="0.23622047244094491"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7"/>
  <sheetViews>
    <sheetView showGridLines="0" tabSelected="1" topLeftCell="A4" zoomScale="70" zoomScaleNormal="70" workbookViewId="0">
      <selection activeCell="A11" sqref="A11"/>
    </sheetView>
  </sheetViews>
  <sheetFormatPr defaultRowHeight="15" x14ac:dyDescent="0.25"/>
  <cols>
    <col min="2" max="2" width="42.28515625" customWidth="1"/>
    <col min="3" max="3" width="13.5703125" customWidth="1"/>
    <col min="4" max="4" width="13.7109375" customWidth="1"/>
    <col min="5" max="5" width="15.5703125" customWidth="1"/>
    <col min="6" max="6" width="13.28515625" customWidth="1"/>
    <col min="10" max="10" width="15.42578125" customWidth="1"/>
    <col min="11" max="12" width="13.28515625" customWidth="1"/>
    <col min="13" max="13" width="11.5703125" customWidth="1"/>
    <col min="14" max="14" width="17.5703125" customWidth="1"/>
    <col min="15" max="15" width="15.42578125" customWidth="1"/>
  </cols>
  <sheetData>
    <row r="1" spans="1:15" x14ac:dyDescent="0.25">
      <c r="A1" s="1" t="s">
        <v>28</v>
      </c>
      <c r="B1" s="1"/>
      <c r="C1" s="1"/>
      <c r="D1" s="1"/>
      <c r="E1" s="1"/>
      <c r="F1" s="1"/>
      <c r="G1" s="1"/>
      <c r="H1" s="1"/>
      <c r="I1" s="1"/>
      <c r="J1" s="1"/>
      <c r="K1" s="1"/>
      <c r="L1" s="1"/>
      <c r="M1" s="1"/>
      <c r="N1" s="1"/>
    </row>
    <row r="2" spans="1:15" x14ac:dyDescent="0.25">
      <c r="A2" s="1"/>
      <c r="B2" s="10"/>
      <c r="C2" s="1"/>
      <c r="D2" s="1"/>
      <c r="E2" s="1"/>
      <c r="F2" s="1"/>
      <c r="G2" s="1"/>
      <c r="H2" s="1"/>
      <c r="I2" s="1"/>
      <c r="J2" s="1"/>
      <c r="K2" s="1"/>
      <c r="L2" s="1"/>
      <c r="M2" s="1"/>
      <c r="N2" s="1"/>
    </row>
    <row r="3" spans="1:15" x14ac:dyDescent="0.25">
      <c r="A3" s="54" t="s">
        <v>58</v>
      </c>
      <c r="B3" s="54"/>
      <c r="C3" s="54"/>
      <c r="D3" s="54"/>
      <c r="E3" s="54"/>
      <c r="F3" s="54"/>
      <c r="G3" s="54"/>
      <c r="H3" s="54"/>
      <c r="I3" s="54"/>
      <c r="J3" s="54"/>
      <c r="K3" s="54"/>
      <c r="L3" s="54"/>
      <c r="M3" s="54"/>
      <c r="N3" s="54"/>
    </row>
    <row r="4" spans="1:15" ht="39" customHeight="1" x14ac:dyDescent="0.25">
      <c r="A4" s="55"/>
      <c r="B4" s="55"/>
      <c r="C4" s="55"/>
      <c r="D4" s="55"/>
      <c r="E4" s="55"/>
      <c r="F4" s="55"/>
      <c r="G4" s="55"/>
      <c r="H4" s="55"/>
      <c r="I4" s="55"/>
      <c r="J4" s="55"/>
      <c r="K4" s="55"/>
      <c r="L4" s="55"/>
      <c r="M4" s="55"/>
      <c r="N4" s="55"/>
    </row>
    <row r="5" spans="1:15" ht="111.75" customHeight="1" x14ac:dyDescent="0.25">
      <c r="A5" s="43" t="s">
        <v>14</v>
      </c>
      <c r="B5" s="44" t="s">
        <v>0</v>
      </c>
      <c r="C5" s="43" t="s">
        <v>22</v>
      </c>
      <c r="D5" s="43" t="s">
        <v>59</v>
      </c>
      <c r="E5" s="43" t="s">
        <v>1</v>
      </c>
      <c r="F5" s="43" t="s">
        <v>15</v>
      </c>
      <c r="G5" s="43" t="s">
        <v>13</v>
      </c>
      <c r="H5" s="43" t="s">
        <v>19</v>
      </c>
      <c r="I5" s="43" t="s">
        <v>20</v>
      </c>
      <c r="J5" s="43" t="s">
        <v>10</v>
      </c>
      <c r="K5" s="43" t="s">
        <v>47</v>
      </c>
      <c r="L5" s="43" t="s">
        <v>46</v>
      </c>
      <c r="M5" s="43" t="s">
        <v>21</v>
      </c>
      <c r="N5" s="43" t="s">
        <v>26</v>
      </c>
    </row>
    <row r="6" spans="1:15" ht="108" customHeight="1" x14ac:dyDescent="0.25">
      <c r="A6" s="23">
        <v>1</v>
      </c>
      <c r="B6" s="29" t="s">
        <v>85</v>
      </c>
      <c r="C6" s="25" t="s">
        <v>23</v>
      </c>
      <c r="D6" s="14">
        <v>425000</v>
      </c>
      <c r="E6" s="26"/>
      <c r="F6" s="26"/>
      <c r="G6" s="26"/>
      <c r="H6" s="80" t="s">
        <v>41</v>
      </c>
      <c r="I6" s="81"/>
      <c r="J6" s="27"/>
      <c r="K6" s="27"/>
      <c r="L6" s="27"/>
      <c r="M6" s="27"/>
      <c r="N6" s="27"/>
    </row>
    <row r="7" spans="1:15" ht="123" customHeight="1" x14ac:dyDescent="0.25">
      <c r="A7" s="23">
        <v>2</v>
      </c>
      <c r="B7" s="12" t="s">
        <v>77</v>
      </c>
      <c r="C7" s="25" t="s">
        <v>23</v>
      </c>
      <c r="D7" s="14">
        <v>500000</v>
      </c>
      <c r="E7" s="26"/>
      <c r="F7" s="26"/>
      <c r="G7" s="26"/>
      <c r="H7" s="82"/>
      <c r="I7" s="83"/>
      <c r="J7" s="27"/>
      <c r="K7" s="27"/>
      <c r="L7" s="27"/>
      <c r="M7" s="27"/>
      <c r="N7" s="27"/>
    </row>
    <row r="8" spans="1:15" ht="123" customHeight="1" x14ac:dyDescent="0.25">
      <c r="A8" s="23">
        <v>3</v>
      </c>
      <c r="B8" s="12" t="s">
        <v>74</v>
      </c>
      <c r="C8" s="11" t="s">
        <v>73</v>
      </c>
      <c r="D8" s="53">
        <v>100000</v>
      </c>
      <c r="E8" s="26"/>
      <c r="F8" s="26"/>
      <c r="G8" s="26"/>
      <c r="H8" s="39"/>
      <c r="I8" s="40"/>
      <c r="J8" s="27"/>
      <c r="K8" s="27"/>
      <c r="L8" s="27"/>
      <c r="M8" s="27"/>
      <c r="N8" s="27"/>
      <c r="O8" s="42"/>
    </row>
    <row r="9" spans="1:15" s="15" customFormat="1" ht="144.75" customHeight="1" x14ac:dyDescent="0.25">
      <c r="A9" s="43" t="s">
        <v>14</v>
      </c>
      <c r="B9" s="44" t="s">
        <v>0</v>
      </c>
      <c r="C9" s="43" t="s">
        <v>8</v>
      </c>
      <c r="D9" s="43" t="s">
        <v>40</v>
      </c>
      <c r="E9" s="43" t="s">
        <v>1</v>
      </c>
      <c r="F9" s="43" t="s">
        <v>12</v>
      </c>
      <c r="G9" s="43" t="s">
        <v>13</v>
      </c>
      <c r="H9" s="43" t="s">
        <v>19</v>
      </c>
      <c r="I9" s="43" t="s">
        <v>20</v>
      </c>
      <c r="J9" s="43" t="s">
        <v>7</v>
      </c>
      <c r="K9" s="43" t="s">
        <v>17</v>
      </c>
      <c r="L9" s="43" t="s">
        <v>60</v>
      </c>
      <c r="M9" s="43" t="s">
        <v>61</v>
      </c>
      <c r="N9" s="43" t="s">
        <v>26</v>
      </c>
    </row>
    <row r="10" spans="1:15" ht="93.75" customHeight="1" x14ac:dyDescent="0.25">
      <c r="A10" s="30">
        <v>4</v>
      </c>
      <c r="B10" s="24" t="s">
        <v>42</v>
      </c>
      <c r="C10" s="23" t="s">
        <v>34</v>
      </c>
      <c r="D10" s="14">
        <v>2492</v>
      </c>
      <c r="E10" s="31"/>
      <c r="F10" s="31"/>
      <c r="G10" s="31"/>
      <c r="H10" s="80" t="s">
        <v>41</v>
      </c>
      <c r="I10" s="81"/>
      <c r="J10" s="32"/>
      <c r="K10" s="32"/>
      <c r="L10" s="32"/>
      <c r="M10" s="32"/>
      <c r="N10" s="32"/>
    </row>
    <row r="11" spans="1:15" ht="93.75" customHeight="1" x14ac:dyDescent="0.25">
      <c r="A11" s="30">
        <v>5</v>
      </c>
      <c r="B11" s="29" t="s">
        <v>43</v>
      </c>
      <c r="C11" s="23" t="s">
        <v>34</v>
      </c>
      <c r="D11" s="14">
        <v>1948</v>
      </c>
      <c r="E11" s="33"/>
      <c r="F11" s="31"/>
      <c r="G11" s="31"/>
      <c r="H11" s="82"/>
      <c r="I11" s="83"/>
      <c r="J11" s="32"/>
      <c r="K11" s="32"/>
      <c r="L11" s="32"/>
      <c r="M11" s="32"/>
      <c r="N11" s="32"/>
    </row>
    <row r="12" spans="1:15" ht="15.75" x14ac:dyDescent="0.25">
      <c r="A12" s="79" t="s">
        <v>4</v>
      </c>
      <c r="B12" s="79"/>
      <c r="C12" s="79"/>
      <c r="D12" s="79"/>
      <c r="E12" s="79"/>
      <c r="F12" s="79"/>
      <c r="G12" s="79"/>
      <c r="H12" s="79"/>
      <c r="I12" s="79"/>
      <c r="J12" s="79"/>
      <c r="K12" s="79"/>
      <c r="L12" s="79"/>
      <c r="M12" s="50"/>
      <c r="N12" s="50"/>
    </row>
    <row r="13" spans="1:15" x14ac:dyDescent="0.25">
      <c r="A13" s="1"/>
      <c r="B13" s="1"/>
      <c r="C13" s="1"/>
      <c r="D13" s="1"/>
      <c r="E13" s="1"/>
      <c r="F13" s="1"/>
      <c r="G13" s="1"/>
      <c r="H13" s="8"/>
      <c r="I13" s="8"/>
      <c r="J13" s="1"/>
      <c r="K13" s="1"/>
      <c r="L13" s="1"/>
      <c r="M13" s="1"/>
      <c r="N13" s="1"/>
    </row>
    <row r="14" spans="1:15" x14ac:dyDescent="0.25">
      <c r="A14" s="1" t="s">
        <v>11</v>
      </c>
      <c r="B14" s="1"/>
      <c r="C14" s="1"/>
      <c r="D14" s="1"/>
      <c r="E14" s="1"/>
      <c r="F14" s="1"/>
      <c r="G14" s="1"/>
      <c r="H14" s="8"/>
      <c r="I14" s="8"/>
      <c r="J14" s="1"/>
      <c r="K14" s="1"/>
      <c r="L14" s="1"/>
      <c r="M14" s="1"/>
      <c r="N14" s="1"/>
    </row>
    <row r="15" spans="1:15" x14ac:dyDescent="0.25">
      <c r="A15" s="28" t="s">
        <v>67</v>
      </c>
      <c r="B15" s="1"/>
      <c r="C15" s="1"/>
      <c r="D15" s="1"/>
      <c r="E15" s="1"/>
      <c r="F15" s="1"/>
      <c r="G15" s="1"/>
      <c r="H15" s="8"/>
      <c r="I15" s="8"/>
      <c r="J15" s="1"/>
      <c r="K15" s="1"/>
      <c r="L15" s="1"/>
      <c r="M15" s="1"/>
      <c r="N15" s="1"/>
    </row>
    <row r="17" spans="1:1" x14ac:dyDescent="0.25">
      <c r="A17" s="13"/>
    </row>
  </sheetData>
  <mergeCells count="4">
    <mergeCell ref="A3:N4"/>
    <mergeCell ref="A12:L12"/>
    <mergeCell ref="H6:I7"/>
    <mergeCell ref="H10:I11"/>
  </mergeCells>
  <pageMargins left="0.7" right="0.7" top="0.78740157499999996" bottom="0.78740157499999996" header="0.3" footer="0.3"/>
  <pageSetup paperSize="9"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opLeftCell="A5" zoomScale="70" zoomScaleNormal="70" workbookViewId="0">
      <selection activeCell="C25" sqref="C25:C26"/>
    </sheetView>
  </sheetViews>
  <sheetFormatPr defaultRowHeight="15" x14ac:dyDescent="0.25"/>
  <cols>
    <col min="2" max="2" width="50.7109375" customWidth="1"/>
    <col min="3" max="3" width="12.7109375" customWidth="1"/>
    <col min="4" max="5" width="12.28515625" customWidth="1"/>
    <col min="6" max="6" width="10.28515625" customWidth="1"/>
    <col min="7" max="7" width="11.28515625" customWidth="1"/>
    <col min="8" max="8" width="11.42578125" customWidth="1"/>
    <col min="9" max="9" width="11.5703125" customWidth="1"/>
    <col min="10" max="10" width="13.28515625" customWidth="1"/>
    <col min="11" max="11" width="15" customWidth="1"/>
    <col min="12" max="12" width="13.5703125" customWidth="1"/>
    <col min="13" max="13" width="14.28515625" customWidth="1"/>
    <col min="14" max="14" width="13.7109375" customWidth="1"/>
  </cols>
  <sheetData>
    <row r="1" spans="1:14" x14ac:dyDescent="0.25">
      <c r="A1" s="1" t="s">
        <v>29</v>
      </c>
      <c r="B1" s="1"/>
      <c r="C1" s="1"/>
      <c r="D1" s="1"/>
      <c r="E1" s="1"/>
      <c r="F1" s="1"/>
      <c r="G1" s="1"/>
      <c r="H1" s="1"/>
      <c r="I1" s="1"/>
      <c r="J1" s="1"/>
      <c r="K1" s="1"/>
      <c r="L1" s="1"/>
      <c r="M1" s="1"/>
      <c r="N1" s="1"/>
    </row>
    <row r="2" spans="1:14" x14ac:dyDescent="0.25">
      <c r="A2" s="1"/>
      <c r="B2" s="10"/>
      <c r="C2" s="1"/>
      <c r="D2" s="1"/>
      <c r="E2" s="1"/>
      <c r="F2" s="1"/>
      <c r="G2" s="1"/>
      <c r="H2" s="1"/>
      <c r="I2" s="1"/>
      <c r="J2" s="1"/>
      <c r="K2" s="1"/>
      <c r="L2" s="1"/>
      <c r="M2" s="1"/>
      <c r="N2" s="1"/>
    </row>
    <row r="3" spans="1:14" x14ac:dyDescent="0.25">
      <c r="A3" s="84" t="s">
        <v>30</v>
      </c>
      <c r="B3" s="84"/>
      <c r="C3" s="84"/>
      <c r="D3" s="84"/>
      <c r="E3" s="84"/>
      <c r="F3" s="84"/>
      <c r="G3" s="84"/>
      <c r="H3" s="84"/>
      <c r="I3" s="84"/>
      <c r="J3" s="84"/>
      <c r="K3" s="84"/>
      <c r="L3" s="84"/>
      <c r="M3" s="84"/>
      <c r="N3" s="84"/>
    </row>
    <row r="4" spans="1:14" ht="35.25" customHeight="1" x14ac:dyDescent="0.25">
      <c r="A4" s="85"/>
      <c r="B4" s="85"/>
      <c r="C4" s="85"/>
      <c r="D4" s="85"/>
      <c r="E4" s="85"/>
      <c r="F4" s="85"/>
      <c r="G4" s="85"/>
      <c r="H4" s="85"/>
      <c r="I4" s="85"/>
      <c r="J4" s="85"/>
      <c r="K4" s="85"/>
      <c r="L4" s="85"/>
      <c r="M4" s="85"/>
      <c r="N4" s="85"/>
    </row>
    <row r="5" spans="1:14" ht="92.25" customHeight="1" x14ac:dyDescent="0.25">
      <c r="A5" s="47" t="s">
        <v>14</v>
      </c>
      <c r="B5" s="48" t="s">
        <v>0</v>
      </c>
      <c r="C5" s="47" t="s">
        <v>22</v>
      </c>
      <c r="D5" s="47" t="s">
        <v>24</v>
      </c>
      <c r="E5" s="47" t="s">
        <v>1</v>
      </c>
      <c r="F5" s="47" t="s">
        <v>15</v>
      </c>
      <c r="G5" s="47" t="s">
        <v>13</v>
      </c>
      <c r="H5" s="43" t="s">
        <v>19</v>
      </c>
      <c r="I5" s="43" t="s">
        <v>20</v>
      </c>
      <c r="J5" s="43" t="s">
        <v>10</v>
      </c>
      <c r="K5" s="43" t="s">
        <v>9</v>
      </c>
      <c r="L5" s="43" t="s">
        <v>25</v>
      </c>
      <c r="M5" s="43" t="s">
        <v>21</v>
      </c>
      <c r="N5" s="43" t="s">
        <v>26</v>
      </c>
    </row>
    <row r="6" spans="1:14" ht="40.15" customHeight="1" x14ac:dyDescent="0.25">
      <c r="A6" s="86">
        <v>1</v>
      </c>
      <c r="B6" s="88" t="s">
        <v>78</v>
      </c>
      <c r="C6" s="11" t="s">
        <v>37</v>
      </c>
      <c r="D6" s="14">
        <v>2500</v>
      </c>
      <c r="E6" s="5"/>
      <c r="F6" s="5"/>
      <c r="G6" s="5"/>
      <c r="H6" s="74" t="s">
        <v>41</v>
      </c>
      <c r="I6" s="75"/>
      <c r="J6" s="16"/>
      <c r="K6" s="2"/>
      <c r="L6" s="2"/>
      <c r="M6" s="2"/>
      <c r="N6" s="2"/>
    </row>
    <row r="7" spans="1:14" ht="40.15" customHeight="1" x14ac:dyDescent="0.25">
      <c r="A7" s="87"/>
      <c r="B7" s="89"/>
      <c r="C7" s="11" t="s">
        <v>23</v>
      </c>
      <c r="D7" s="14">
        <v>9950</v>
      </c>
      <c r="E7" s="5"/>
      <c r="F7" s="5"/>
      <c r="G7" s="5"/>
      <c r="H7" s="76"/>
      <c r="I7" s="77"/>
      <c r="J7" s="16"/>
      <c r="K7" s="2"/>
      <c r="L7" s="2"/>
      <c r="M7" s="2"/>
      <c r="N7" s="2"/>
    </row>
    <row r="8" spans="1:14" ht="40.15" customHeight="1" x14ac:dyDescent="0.25">
      <c r="A8" s="86">
        <v>2</v>
      </c>
      <c r="B8" s="57" t="s">
        <v>79</v>
      </c>
      <c r="C8" s="11" t="s">
        <v>38</v>
      </c>
      <c r="D8" s="14">
        <v>2500</v>
      </c>
      <c r="E8" s="5"/>
      <c r="F8" s="5"/>
      <c r="G8" s="5"/>
      <c r="H8" s="76"/>
      <c r="I8" s="77"/>
      <c r="J8" s="18"/>
      <c r="K8" s="2"/>
      <c r="L8" s="2"/>
      <c r="M8" s="2"/>
      <c r="N8" s="2"/>
    </row>
    <row r="9" spans="1:14" ht="40.15" customHeight="1" x14ac:dyDescent="0.25">
      <c r="A9" s="87"/>
      <c r="B9" s="59"/>
      <c r="C9" s="11" t="s">
        <v>39</v>
      </c>
      <c r="D9" s="14">
        <v>9950</v>
      </c>
      <c r="E9" s="7"/>
      <c r="F9" s="7"/>
      <c r="G9" s="7"/>
      <c r="H9" s="76"/>
      <c r="I9" s="77"/>
      <c r="J9" s="18"/>
      <c r="K9" s="3"/>
      <c r="L9" s="3"/>
      <c r="M9" s="3"/>
      <c r="N9" s="3"/>
    </row>
    <row r="10" spans="1:14" ht="40.15" customHeight="1" x14ac:dyDescent="0.25">
      <c r="A10" s="86">
        <v>3</v>
      </c>
      <c r="B10" s="63" t="s">
        <v>57</v>
      </c>
      <c r="C10" s="11" t="s">
        <v>38</v>
      </c>
      <c r="D10" s="14">
        <v>12700</v>
      </c>
      <c r="E10" s="7"/>
      <c r="F10" s="7"/>
      <c r="G10" s="7"/>
      <c r="H10" s="76"/>
      <c r="I10" s="77"/>
      <c r="J10" s="19"/>
      <c r="K10" s="3"/>
      <c r="L10" s="3"/>
      <c r="M10" s="3"/>
      <c r="N10" s="3"/>
    </row>
    <row r="11" spans="1:14" ht="40.15" customHeight="1" x14ac:dyDescent="0.25">
      <c r="A11" s="87"/>
      <c r="B11" s="64"/>
      <c r="C11" s="11" t="s">
        <v>39</v>
      </c>
      <c r="D11" s="14">
        <v>414550</v>
      </c>
      <c r="E11" s="7"/>
      <c r="F11" s="7"/>
      <c r="G11" s="7"/>
      <c r="H11" s="90"/>
      <c r="I11" s="91"/>
      <c r="J11" s="19"/>
      <c r="K11" s="3"/>
      <c r="L11" s="3"/>
      <c r="M11" s="3"/>
      <c r="N11" s="3"/>
    </row>
    <row r="12" spans="1:14" ht="15.75" x14ac:dyDescent="0.25">
      <c r="A12" s="78" t="s">
        <v>4</v>
      </c>
      <c r="B12" s="78"/>
      <c r="C12" s="78"/>
      <c r="D12" s="78"/>
      <c r="E12" s="78"/>
      <c r="F12" s="78"/>
      <c r="G12" s="78"/>
      <c r="H12" s="78"/>
      <c r="I12" s="78"/>
      <c r="J12" s="78"/>
      <c r="K12" s="78"/>
      <c r="L12" s="78"/>
      <c r="M12" s="49"/>
      <c r="N12" s="49"/>
    </row>
    <row r="13" spans="1:14" x14ac:dyDescent="0.25">
      <c r="A13" s="51"/>
      <c r="B13" s="51"/>
      <c r="C13" s="51"/>
      <c r="D13" s="51"/>
      <c r="E13" s="51"/>
      <c r="F13" s="51"/>
      <c r="G13" s="51"/>
      <c r="H13" s="52"/>
      <c r="I13" s="52"/>
      <c r="J13" s="51"/>
      <c r="K13" s="51"/>
      <c r="L13" s="51"/>
      <c r="M13" s="51"/>
      <c r="N13" s="51"/>
    </row>
    <row r="14" spans="1:14" x14ac:dyDescent="0.25">
      <c r="A14" s="1" t="s">
        <v>11</v>
      </c>
      <c r="B14" s="1"/>
      <c r="C14" s="1"/>
      <c r="D14" s="1"/>
      <c r="E14" s="1"/>
      <c r="F14" s="1"/>
      <c r="G14" s="1"/>
      <c r="H14" s="8"/>
      <c r="I14" s="8"/>
      <c r="J14" s="1"/>
      <c r="K14" s="1"/>
      <c r="L14" s="1"/>
      <c r="M14" s="1"/>
      <c r="N14" s="1"/>
    </row>
    <row r="15" spans="1:14" x14ac:dyDescent="0.25">
      <c r="A15" s="28" t="s">
        <v>80</v>
      </c>
      <c r="B15" s="1"/>
      <c r="C15" s="1"/>
      <c r="D15" s="1"/>
      <c r="E15" s="1"/>
      <c r="F15" s="1"/>
      <c r="G15" s="1"/>
      <c r="H15" s="8"/>
      <c r="I15" s="8"/>
      <c r="J15" s="1"/>
      <c r="K15" s="1"/>
      <c r="L15" s="1"/>
      <c r="M15" s="1"/>
      <c r="N15" s="1"/>
    </row>
    <row r="17" spans="1:1" x14ac:dyDescent="0.25">
      <c r="A17" s="13"/>
    </row>
  </sheetData>
  <mergeCells count="9">
    <mergeCell ref="A3:N4"/>
    <mergeCell ref="A12:L12"/>
    <mergeCell ref="A6:A7"/>
    <mergeCell ref="A8:A9"/>
    <mergeCell ref="B6:B7"/>
    <mergeCell ref="B8:B9"/>
    <mergeCell ref="A10:A11"/>
    <mergeCell ref="B10:B11"/>
    <mergeCell ref="H6:I11"/>
  </mergeCells>
  <pageMargins left="0.7" right="0.7" top="0.78740157499999996" bottom="0.78740157499999996"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zoomScale="60" zoomScaleNormal="60" workbookViewId="0">
      <selection activeCell="B9" sqref="B9"/>
    </sheetView>
  </sheetViews>
  <sheetFormatPr defaultRowHeight="15" x14ac:dyDescent="0.25"/>
  <cols>
    <col min="2" max="2" width="38.28515625" customWidth="1"/>
    <col min="3" max="3" width="15.5703125" customWidth="1"/>
    <col min="4" max="4" width="12.5703125" customWidth="1"/>
    <col min="5" max="5" width="11.42578125" customWidth="1"/>
    <col min="6" max="6" width="10.7109375" customWidth="1"/>
    <col min="8" max="8" width="11" customWidth="1"/>
    <col min="9" max="9" width="14.28515625" customWidth="1"/>
    <col min="10" max="10" width="11.28515625" customWidth="1"/>
    <col min="11" max="11" width="12.7109375" customWidth="1"/>
    <col min="12" max="12" width="20.7109375" customWidth="1"/>
    <col min="13" max="13" width="23.28515625" customWidth="1"/>
    <col min="14" max="14" width="25.28515625" customWidth="1"/>
  </cols>
  <sheetData>
    <row r="1" spans="1:14" x14ac:dyDescent="0.25">
      <c r="A1" s="1" t="s">
        <v>53</v>
      </c>
    </row>
    <row r="3" spans="1:14" ht="20.25" x14ac:dyDescent="0.3">
      <c r="A3" s="96" t="s">
        <v>68</v>
      </c>
      <c r="B3" s="96"/>
      <c r="C3" s="96"/>
      <c r="D3" s="96"/>
      <c r="E3" s="96"/>
      <c r="F3" s="96"/>
      <c r="G3" s="96"/>
      <c r="H3" s="96"/>
      <c r="I3" s="96"/>
      <c r="J3" s="96"/>
      <c r="K3" s="96"/>
      <c r="L3" s="96"/>
      <c r="M3" s="96"/>
      <c r="N3" s="96"/>
    </row>
    <row r="5" spans="1:14" ht="60" customHeight="1" x14ac:dyDescent="0.25">
      <c r="A5" s="43" t="s">
        <v>14</v>
      </c>
      <c r="B5" s="43" t="s">
        <v>0</v>
      </c>
      <c r="C5" s="43" t="s">
        <v>48</v>
      </c>
      <c r="D5" s="43" t="s">
        <v>49</v>
      </c>
      <c r="E5" s="43" t="s">
        <v>1</v>
      </c>
      <c r="F5" s="43" t="s">
        <v>50</v>
      </c>
      <c r="G5" s="43" t="s">
        <v>13</v>
      </c>
      <c r="H5" s="43" t="s">
        <v>19</v>
      </c>
      <c r="I5" s="43" t="s">
        <v>20</v>
      </c>
      <c r="J5" s="43" t="s">
        <v>51</v>
      </c>
      <c r="K5" s="43" t="s">
        <v>52</v>
      </c>
      <c r="L5" s="43" t="s">
        <v>54</v>
      </c>
      <c r="M5" s="43" t="s">
        <v>55</v>
      </c>
      <c r="N5" s="43" t="s">
        <v>56</v>
      </c>
    </row>
    <row r="6" spans="1:14" ht="80.25" customHeight="1" x14ac:dyDescent="0.25">
      <c r="A6" s="20">
        <v>1</v>
      </c>
      <c r="B6" s="21" t="s">
        <v>70</v>
      </c>
      <c r="C6" s="20" t="s">
        <v>72</v>
      </c>
      <c r="D6" s="22">
        <v>70000</v>
      </c>
      <c r="E6" s="20"/>
      <c r="F6" s="20"/>
      <c r="G6" s="20"/>
      <c r="H6" s="92" t="s">
        <v>41</v>
      </c>
      <c r="I6" s="93"/>
      <c r="J6" s="20"/>
      <c r="K6" s="20"/>
      <c r="L6" s="20"/>
      <c r="M6" s="20"/>
      <c r="N6" s="20"/>
    </row>
    <row r="7" spans="1:14" ht="74.25" customHeight="1" x14ac:dyDescent="0.25">
      <c r="A7" s="20">
        <v>2</v>
      </c>
      <c r="B7" s="21" t="s">
        <v>81</v>
      </c>
      <c r="C7" s="20" t="s">
        <v>73</v>
      </c>
      <c r="D7" s="22">
        <v>85000</v>
      </c>
      <c r="E7" s="20"/>
      <c r="F7" s="20"/>
      <c r="G7" s="20"/>
      <c r="H7" s="94"/>
      <c r="I7" s="95"/>
      <c r="J7" s="20"/>
      <c r="K7" s="20"/>
      <c r="L7" s="20"/>
      <c r="M7" s="20"/>
      <c r="N7" s="20"/>
    </row>
    <row r="8" spans="1:14" ht="74.25" customHeight="1" x14ac:dyDescent="0.25">
      <c r="A8" s="20">
        <v>3</v>
      </c>
      <c r="B8" s="21" t="s">
        <v>71</v>
      </c>
      <c r="C8" s="20" t="s">
        <v>72</v>
      </c>
      <c r="D8" s="22">
        <v>100000</v>
      </c>
      <c r="E8" s="20"/>
      <c r="F8" s="20"/>
      <c r="G8" s="20"/>
      <c r="H8" s="94"/>
      <c r="I8" s="95"/>
      <c r="J8" s="20"/>
      <c r="K8" s="20"/>
      <c r="L8" s="20"/>
      <c r="M8" s="20"/>
      <c r="N8" s="20"/>
    </row>
  </sheetData>
  <mergeCells count="2">
    <mergeCell ref="H6:I8"/>
    <mergeCell ref="A3:N3"/>
  </mergeCells>
  <pageMargins left="0.7" right="0.7" top="0.78740157499999996" bottom="0.78740157499999996"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5</vt:i4>
      </vt:variant>
    </vt:vector>
  </HeadingPairs>
  <TitlesOfParts>
    <vt:vector size="5" baseType="lpstr">
      <vt:lpstr>ČÁST 1</vt:lpstr>
      <vt:lpstr>ČÁST 2</vt:lpstr>
      <vt:lpstr>ČÁST 3</vt:lpstr>
      <vt:lpstr>ČÁST 4</vt:lpstr>
      <vt:lpstr>ČÁST 5</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Mátl Martin</dc:creator>
  <cp:lastModifiedBy>Zdeňka Boháčová</cp:lastModifiedBy>
  <cp:lastPrinted>2023-04-06T11:30:14Z</cp:lastPrinted>
  <dcterms:created xsi:type="dcterms:W3CDTF">2014-10-30T10:15:06Z</dcterms:created>
  <dcterms:modified xsi:type="dcterms:W3CDTF">2023-06-13T06:32:50Z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2023-01-02T09:45:51Z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e97ea087-9852-49c0-81b4-4f5e6519d8a5</vt:lpwstr>
  </property>
  <property fmtid="{D5CDD505-2E9C-101B-9397-08002B2CF9AE}" pid="8" name="MSIP_Label_a8de25a8-ef47-40a7-b7ec-c38f3edc2acf_ContentBits">
    <vt:lpwstr>0</vt:lpwstr>
  </property>
</Properties>
</file>